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0" yWindow="150" windowWidth="25080" windowHeight="6660" firstSheet="3" activeTab="11"/>
  </bookViews>
  <sheets>
    <sheet name="январь 2022" sheetId="1" r:id="rId1"/>
    <sheet name="февраль 2022" sheetId="2" r:id="rId2"/>
    <sheet name="март2022" sheetId="3" r:id="rId3"/>
    <sheet name="апрель22" sheetId="4" r:id="rId4"/>
    <sheet name="май22" sheetId="5" r:id="rId5"/>
    <sheet name="июнь22" sheetId="6" r:id="rId6"/>
    <sheet name="июль22" sheetId="7" r:id="rId7"/>
    <sheet name="август22" sheetId="8" r:id="rId8"/>
    <sheet name="сентябрь22" sheetId="9" r:id="rId9"/>
    <sheet name="октябрь22" sheetId="10" r:id="rId10"/>
    <sheet name="ноябрь22" sheetId="11" r:id="rId11"/>
    <sheet name="декабрь22" sheetId="12" r:id="rId12"/>
  </sheets>
  <calcPr calcId="114210"/>
</workbook>
</file>

<file path=xl/calcChain.xml><?xml version="1.0" encoding="utf-8"?>
<calcChain xmlns="http://schemas.openxmlformats.org/spreadsheetml/2006/main">
  <c r="E6" i="12"/>
  <c r="E6" i="11"/>
  <c r="E6" i="10"/>
  <c r="E6" i="9"/>
  <c r="E6" i="8"/>
  <c r="E6" i="7"/>
  <c r="E6" i="6"/>
  <c r="E6" i="5"/>
  <c r="E6" i="4"/>
  <c r="E6" i="3"/>
  <c r="D6" i="2"/>
  <c r="D6" i="1"/>
</calcChain>
</file>

<file path=xl/sharedStrings.xml><?xml version="1.0" encoding="utf-8"?>
<sst xmlns="http://schemas.openxmlformats.org/spreadsheetml/2006/main" count="108" uniqueCount="10">
  <si>
    <t>№ договора, дата договора</t>
  </si>
  <si>
    <t>для АО "СКК"</t>
  </si>
  <si>
    <t>ПАО "Самараэнерго"</t>
  </si>
  <si>
    <t>Объём потерь (тыс. кВтч)</t>
  </si>
  <si>
    <t>Стоимость
(тыс.руб., без НДС)</t>
  </si>
  <si>
    <t>Утвержденный тариф покупки (руб/МВтч)</t>
  </si>
  <si>
    <t>Наименование контрагента (продавец)</t>
  </si>
  <si>
    <t>договор №20-0368к от 01.03.2017г.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</si>
  <si>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 за январь 2022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</si>
  <si>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</t>
  </si>
</sst>
</file>

<file path=xl/styles.xml><?xml version="1.0" encoding="utf-8"?>
<styleSheet xmlns="http://schemas.openxmlformats.org/spreadsheetml/2006/main">
  <numFmts count="1">
    <numFmt numFmtId="164" formatCode="#,##0.000"/>
  </numFmts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indexed="8"/>
      <name val="Arial Narrow"/>
      <family val="2"/>
      <charset val="204"/>
    </font>
    <font>
      <sz val="11"/>
      <color indexed="8"/>
      <name val="Arial Narrow"/>
      <family val="2"/>
      <charset val="204"/>
    </font>
    <font>
      <b/>
      <sz val="13"/>
      <color indexed="8"/>
      <name val="Arial Narrow"/>
      <family val="2"/>
      <charset val="204"/>
    </font>
    <font>
      <b/>
      <sz val="14"/>
      <color indexed="8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sz val="12"/>
      <color indexed="8"/>
      <name val="Arial Narrow"/>
      <family val="2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7" fillId="0" borderId="4" xfId="0" applyFont="1" applyBorder="1"/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2" fontId="3" fillId="0" borderId="0" xfId="0" applyNumberFormat="1" applyFont="1"/>
    <xf numFmtId="164" fontId="7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E21" sqref="E21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8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7</v>
      </c>
      <c r="C6" s="14">
        <v>42.975000000000001</v>
      </c>
      <c r="D6" s="14">
        <f>E6/C6*1000</f>
        <v>2853.3919720767885</v>
      </c>
      <c r="E6" s="14">
        <v>122.62452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K7" sqref="K7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9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7</v>
      </c>
      <c r="C6" s="14">
        <v>40.281999999999996</v>
      </c>
      <c r="D6" s="14">
        <v>2985.8490000000002</v>
      </c>
      <c r="E6" s="14">
        <f>C6*D6/1000</f>
        <v>120.27596941799999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C7" sqref="C7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9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7</v>
      </c>
      <c r="C6" s="14">
        <v>41.19</v>
      </c>
      <c r="D6" s="14">
        <v>2937.7296999999999</v>
      </c>
      <c r="E6" s="14">
        <f>C6*D6/1000</f>
        <v>121.00508634299999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tabSelected="1" zoomScale="85" zoomScaleNormal="85" zoomScaleSheetLayoutView="80" workbookViewId="0">
      <selection activeCell="D7" sqref="D7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9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7</v>
      </c>
      <c r="C6" s="14">
        <v>40.853999999999999</v>
      </c>
      <c r="D6" s="14">
        <v>3105.08077</v>
      </c>
      <c r="E6" s="14">
        <f>C6*D6/1000</f>
        <v>126.85496977758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D25" sqref="D25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9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7</v>
      </c>
      <c r="C6" s="14">
        <v>38.718000000000004</v>
      </c>
      <c r="D6" s="14">
        <f>E6/C6*1000</f>
        <v>3162.4993543054907</v>
      </c>
      <c r="E6" s="14">
        <v>122.44565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L13" sqref="L13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9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7</v>
      </c>
      <c r="C6" s="14">
        <v>39.286999999999999</v>
      </c>
      <c r="D6" s="14">
        <v>2854.4490000000001</v>
      </c>
      <c r="E6" s="14">
        <f>C6*D6/1000</f>
        <v>112.14273786300001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D20" sqref="D20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9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7</v>
      </c>
      <c r="C6" s="14">
        <v>30.498000000000001</v>
      </c>
      <c r="D6" s="14">
        <v>2975.54</v>
      </c>
      <c r="E6" s="14">
        <f>C6*D6/1000</f>
        <v>90.748018920000007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F14" sqref="F14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9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7</v>
      </c>
      <c r="C6" s="14">
        <v>29.212</v>
      </c>
      <c r="D6" s="14">
        <v>2749.47</v>
      </c>
      <c r="E6" s="14">
        <f>C6*D6/1000</f>
        <v>80.317517639999991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E6" sqref="E6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9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7</v>
      </c>
      <c r="C6" s="14">
        <v>28.373999999999999</v>
      </c>
      <c r="D6" s="14">
        <v>3121.42</v>
      </c>
      <c r="E6" s="14">
        <f>C6*D6/1000</f>
        <v>88.567171079999994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D36" sqref="D36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9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7</v>
      </c>
      <c r="C6" s="14">
        <v>33.588999999999999</v>
      </c>
      <c r="D6" s="14">
        <v>3212.66</v>
      </c>
      <c r="E6" s="14">
        <f>C6*D6/1000</f>
        <v>107.91003674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J28" sqref="J28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9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7</v>
      </c>
      <c r="C6" s="14">
        <v>35.084000000000003</v>
      </c>
      <c r="D6" s="14">
        <v>3227.81</v>
      </c>
      <c r="E6" s="14">
        <f>C6*D6/1000</f>
        <v>113.24448604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C6" sqref="C6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9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7</v>
      </c>
      <c r="C6" s="14">
        <v>34.1</v>
      </c>
      <c r="D6" s="14">
        <v>3192.25</v>
      </c>
      <c r="E6" s="14">
        <f>C6*D6/1000</f>
        <v>108.85572500000001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январь 2022</vt:lpstr>
      <vt:lpstr>февраль 2022</vt:lpstr>
      <vt:lpstr>март2022</vt:lpstr>
      <vt:lpstr>апрель22</vt:lpstr>
      <vt:lpstr>май22</vt:lpstr>
      <vt:lpstr>июнь22</vt:lpstr>
      <vt:lpstr>июль22</vt:lpstr>
      <vt:lpstr>август22</vt:lpstr>
      <vt:lpstr>сентябрь22</vt:lpstr>
      <vt:lpstr>октябрь22</vt:lpstr>
      <vt:lpstr>ноябрь22</vt:lpstr>
      <vt:lpstr>декабрь22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Фролов Сергей Сергеевич</dc:creator>
  <cp:lastModifiedBy>kruglova</cp:lastModifiedBy>
  <cp:lastPrinted>2017-09-27T06:36:53Z</cp:lastPrinted>
  <dcterms:created xsi:type="dcterms:W3CDTF">2016-04-21T11:38:47Z</dcterms:created>
  <dcterms:modified xsi:type="dcterms:W3CDTF">2023-01-24T07:10:45Z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Mrsk_volgi_Komp_Poter_январь2017.xlsx</vt:lpwstr>
  </property>
</Properties>
</file>